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fon\Documents\_NAS\Altortech_Contabilidad\VEHICULOS\Think city\BATERIA substitución\Información módulos VW\"/>
    </mc:Choice>
  </mc:AlternateContent>
  <bookViews>
    <workbookView xWindow="0" yWindow="0" windowWidth="28800" windowHeight="12000" activeTab="1"/>
  </bookViews>
  <sheets>
    <sheet name="Sheet1" sheetId="1" r:id="rId1"/>
    <sheet name="BMS balanceo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E25" i="3"/>
  <c r="F8" i="3"/>
  <c r="E8" i="3"/>
  <c r="N74" i="1"/>
</calcChain>
</file>

<file path=xl/sharedStrings.xml><?xml version="1.0" encoding="utf-8"?>
<sst xmlns="http://schemas.openxmlformats.org/spreadsheetml/2006/main" count="426" uniqueCount="212">
  <si>
    <t>ID</t>
  </si>
  <si>
    <t>1A555401</t>
  </si>
  <si>
    <t>1A555405</t>
  </si>
  <si>
    <t>1A555402</t>
  </si>
  <si>
    <t>18FED102</t>
  </si>
  <si>
    <t>18FED502</t>
  </si>
  <si>
    <t>18FED202</t>
  </si>
  <si>
    <t>18FED302</t>
  </si>
  <si>
    <t>18FED402</t>
  </si>
  <si>
    <t>16A9541A</t>
  </si>
  <si>
    <t>16A9541B</t>
  </si>
  <si>
    <t>16A9541C</t>
  </si>
  <si>
    <t>16A9541D</t>
  </si>
  <si>
    <t>16A9541E</t>
  </si>
  <si>
    <t>16A9541F</t>
  </si>
  <si>
    <t>16A95420</t>
  </si>
  <si>
    <t>16A95421</t>
  </si>
  <si>
    <t>18FED602</t>
  </si>
  <si>
    <t>18FED702</t>
  </si>
  <si>
    <t>18FED802</t>
  </si>
  <si>
    <t>1A555403</t>
  </si>
  <si>
    <t>1A555404</t>
  </si>
  <si>
    <t>1A555406</t>
  </si>
  <si>
    <t>1A555407</t>
  </si>
  <si>
    <t>1A555408</t>
  </si>
  <si>
    <t>1A555460</t>
  </si>
  <si>
    <t>1A555461</t>
  </si>
  <si>
    <t>1A555462</t>
  </si>
  <si>
    <t>1A555463</t>
  </si>
  <si>
    <t>1A555464</t>
  </si>
  <si>
    <t>1A555465</t>
  </si>
  <si>
    <t>1A555466</t>
  </si>
  <si>
    <t>1A555467</t>
  </si>
  <si>
    <t>18FED005</t>
  </si>
  <si>
    <t>16A95419</t>
  </si>
  <si>
    <t>18FED002</t>
  </si>
  <si>
    <t>18FED003</t>
  </si>
  <si>
    <t>18FED004</t>
  </si>
  <si>
    <t>18FED006</t>
  </si>
  <si>
    <t>1A55545F</t>
  </si>
  <si>
    <t>0000015B</t>
  </si>
  <si>
    <t>18FED007</t>
  </si>
  <si>
    <t>18FED008</t>
  </si>
  <si>
    <t>18FED009</t>
  </si>
  <si>
    <t>18FED00A</t>
  </si>
  <si>
    <t>000000BA</t>
  </si>
  <si>
    <t>1A55540A</t>
  </si>
  <si>
    <t>1A55540B</t>
  </si>
  <si>
    <t>1A55540C</t>
  </si>
  <si>
    <t>1A55540D</t>
  </si>
  <si>
    <t>1A555410</t>
  </si>
  <si>
    <t>1A555411</t>
  </si>
  <si>
    <t>1A555412</t>
  </si>
  <si>
    <t>1A555413</t>
  </si>
  <si>
    <t>1A555414</t>
  </si>
  <si>
    <t>1A555415</t>
  </si>
  <si>
    <t>000000BB</t>
  </si>
  <si>
    <t>000001B4</t>
  </si>
  <si>
    <t>000001B8</t>
  </si>
  <si>
    <t>000001B0</t>
  </si>
  <si>
    <t>000001BC</t>
  </si>
  <si>
    <t>000001CC</t>
  </si>
  <si>
    <t>000001C0</t>
  </si>
  <si>
    <t>000001C4</t>
  </si>
  <si>
    <t>000001C8</t>
  </si>
  <si>
    <t>1A555416</t>
  </si>
  <si>
    <t>1A555417</t>
  </si>
  <si>
    <t>1A555418</t>
  </si>
  <si>
    <t>1A555419</t>
  </si>
  <si>
    <t>1A55541A</t>
  </si>
  <si>
    <t>1A55541B</t>
  </si>
  <si>
    <t>1A55541E</t>
  </si>
  <si>
    <t>1A55541F</t>
  </si>
  <si>
    <t>1BFFDA19</t>
  </si>
  <si>
    <t>1BFFDA1A</t>
  </si>
  <si>
    <t>000001B5</t>
  </si>
  <si>
    <t>000001B6</t>
  </si>
  <si>
    <t>000001B9</t>
  </si>
  <si>
    <t>000001B1</t>
  </si>
  <si>
    <t>000001B2</t>
  </si>
  <si>
    <t>000001BA</t>
  </si>
  <si>
    <t>000001BD</t>
  </si>
  <si>
    <t>000001BE</t>
  </si>
  <si>
    <t>000001C1</t>
  </si>
  <si>
    <t>000001C2</t>
  </si>
  <si>
    <t>000001C5</t>
  </si>
  <si>
    <t>000001C6</t>
  </si>
  <si>
    <t>000001C9</t>
  </si>
  <si>
    <t>000001CA</t>
  </si>
  <si>
    <t>000001CD</t>
  </si>
  <si>
    <t>000001CE</t>
  </si>
  <si>
    <t>18FED000</t>
  </si>
  <si>
    <t>18FED001</t>
  </si>
  <si>
    <t>16A9540C</t>
  </si>
  <si>
    <t>Message Content</t>
  </si>
  <si>
    <t>Voltages 1 CMC 1</t>
  </si>
  <si>
    <t>Voltages 2 CMC 1</t>
  </si>
  <si>
    <t>Voltages 3 CMC 1</t>
  </si>
  <si>
    <t>Voltages 1 CMC 2</t>
  </si>
  <si>
    <t>Voltages 2 CMC 2</t>
  </si>
  <si>
    <t>Voltages 3 CMC 2</t>
  </si>
  <si>
    <t>Voltages 1 CMC 3</t>
  </si>
  <si>
    <t>Voltages 2 CMC 3</t>
  </si>
  <si>
    <t>Voltages 3 CMC 3</t>
  </si>
  <si>
    <t>Voltages 1 CMC 4</t>
  </si>
  <si>
    <t>Voltages 2 CMC 4</t>
  </si>
  <si>
    <t>Voltages 3 CMC 4</t>
  </si>
  <si>
    <t>Voltages 1 CMC 5</t>
  </si>
  <si>
    <t>Voltages 2 CMC 5</t>
  </si>
  <si>
    <t>Voltages 3 CMC 5</t>
  </si>
  <si>
    <t>Voltages 1 CMC 6</t>
  </si>
  <si>
    <t>Voltages 2 CMC 6</t>
  </si>
  <si>
    <t>Voltages 3 CMC 6</t>
  </si>
  <si>
    <t>Voltages 1 CMC 7</t>
  </si>
  <si>
    <t>Voltages 2 CMC 7</t>
  </si>
  <si>
    <t>Voltages 3 CMC 7</t>
  </si>
  <si>
    <t>Voltages 1 CMC 8</t>
  </si>
  <si>
    <t>Voltages 2 CMC 8</t>
  </si>
  <si>
    <t>Voltages 3 CMC 8</t>
  </si>
  <si>
    <t>Balancing Request 1 CMC 1</t>
  </si>
  <si>
    <t>Balancing Request 2 CMC 1</t>
  </si>
  <si>
    <t>Balancing Request 1 CMC 2</t>
  </si>
  <si>
    <t>Balancing Request 2 CMC 2</t>
  </si>
  <si>
    <t>Balancing Request 1 CMC 3</t>
  </si>
  <si>
    <t>Balancing Request 2 CMC 3</t>
  </si>
  <si>
    <t>Balancing Request 1 CMC 4</t>
  </si>
  <si>
    <t>Balancing Request 2 CMC 4</t>
  </si>
  <si>
    <t>Balancing Request 1 CMC 5</t>
  </si>
  <si>
    <t>Balancing Request 2 CMC 5</t>
  </si>
  <si>
    <t>Balancing Request 1 CMC 6</t>
  </si>
  <si>
    <t>Balancing Request 2 CMC 6</t>
  </si>
  <si>
    <t>Balancing Request 1 CMC 7</t>
  </si>
  <si>
    <t>Balancing Request 2 CMC 7</t>
  </si>
  <si>
    <t>Balancing Request 1 CMC 8</t>
  </si>
  <si>
    <t>Balancing Request 2 CMC 8</t>
  </si>
  <si>
    <t>Fixed 0xFE No Change</t>
  </si>
  <si>
    <t>Sender</t>
  </si>
  <si>
    <t>BMC</t>
  </si>
  <si>
    <t>BMC?</t>
  </si>
  <si>
    <t>CMC 1</t>
  </si>
  <si>
    <t>CMC 2</t>
  </si>
  <si>
    <t>CMC 3</t>
  </si>
  <si>
    <t>CMC 4</t>
  </si>
  <si>
    <t>CMC 5</t>
  </si>
  <si>
    <t>CMC 6</t>
  </si>
  <si>
    <t>CMC 7</t>
  </si>
  <si>
    <t>CMC 8</t>
  </si>
  <si>
    <t>Temperature CMC 1</t>
  </si>
  <si>
    <t>Temperature CMC 2</t>
  </si>
  <si>
    <t>Temperature CMC 3</t>
  </si>
  <si>
    <t>Temperature CMC 4</t>
  </si>
  <si>
    <t>Temperature CMC 5</t>
  </si>
  <si>
    <t>Temperature CMC 6</t>
  </si>
  <si>
    <t>Temperature CMC 7</t>
  </si>
  <si>
    <t>Temperature CMC 8</t>
  </si>
  <si>
    <t>0x00</t>
  </si>
  <si>
    <t>And Balancing state</t>
  </si>
  <si>
    <t>?</t>
  </si>
  <si>
    <t>0x40</t>
  </si>
  <si>
    <t>id</t>
  </si>
  <si>
    <t>BA</t>
  </si>
  <si>
    <t>Length</t>
  </si>
  <si>
    <t>d0</t>
  </si>
  <si>
    <t>d1</t>
  </si>
  <si>
    <t>d2</t>
  </si>
  <si>
    <t>d3</t>
  </si>
  <si>
    <t>d4</t>
  </si>
  <si>
    <t>d5</t>
  </si>
  <si>
    <t>d6</t>
  </si>
  <si>
    <t>d7</t>
  </si>
  <si>
    <t>0x45</t>
  </si>
  <si>
    <t>0x01</t>
  </si>
  <si>
    <t>0x28</t>
  </si>
  <si>
    <t>0x30</t>
  </si>
  <si>
    <t>Descripción</t>
  </si>
  <si>
    <t>0x1A555405</t>
  </si>
  <si>
    <t>Temp.</t>
  </si>
  <si>
    <t>0x78</t>
  </si>
  <si>
    <t>0x80</t>
  </si>
  <si>
    <t>0xFB</t>
  </si>
  <si>
    <t>no uso</t>
  </si>
  <si>
    <t>No varían</t>
  </si>
  <si>
    <t>Respuesta de módulo BMS</t>
  </si>
  <si>
    <t>No balanceo</t>
  </si>
  <si>
    <t>Balanceo</t>
  </si>
  <si>
    <t>0x1A555412</t>
  </si>
  <si>
    <t>&gt;0x00</t>
  </si>
  <si>
    <t>Resist. OFF</t>
  </si>
  <si>
    <t>Resist. ON</t>
  </si>
  <si>
    <t>Celda 1 (negativo módulo)</t>
  </si>
  <si>
    <t>Celda 2</t>
  </si>
  <si>
    <t>Celda 3</t>
  </si>
  <si>
    <t>Celda 4</t>
  </si>
  <si>
    <t>Celda 5</t>
  </si>
  <si>
    <t>Celda 6</t>
  </si>
  <si>
    <t>Celda 7</t>
  </si>
  <si>
    <t>Celda 8</t>
  </si>
  <si>
    <t>0x1A555413</t>
  </si>
  <si>
    <t>Celda 9</t>
  </si>
  <si>
    <t>Celda 10</t>
  </si>
  <si>
    <t>Celda 11</t>
  </si>
  <si>
    <t>Celda 12 Positivo módulo</t>
  </si>
  <si>
    <t>Orden BMS maestro hacia esclavo 0x1A555405</t>
  </si>
  <si>
    <t>0C</t>
  </si>
  <si>
    <t>Init, despierta al módulo</t>
  </si>
  <si>
    <t xml:space="preserve">OJO, 0xFE sirve para ignorar la función, </t>
  </si>
  <si>
    <t>0x1A555406</t>
  </si>
  <si>
    <t>0x1A555414</t>
  </si>
  <si>
    <t>0x1A555415</t>
  </si>
  <si>
    <t>Orden BMS maestro hacia esclavo 0x1A555406</t>
  </si>
  <si>
    <t>nº celda en balanceo 1-8 en binario</t>
  </si>
  <si>
    <t>nº celda en balanceo 9-12 en binario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</si>
</sst>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opLeftCell="A10" workbookViewId="0">
      <selection activeCell="D27" sqref="D27"/>
    </sheetView>
  </sheetViews>
  <sheetFormatPr baseColWidth="10" defaultColWidth="9.140625" defaultRowHeight="15" x14ac:dyDescent="0.25"/>
  <cols>
    <col min="2" max="2" width="26.42578125" customWidth="1"/>
    <col min="13" max="13" width="12.42578125" customWidth="1"/>
    <col min="14" max="14" width="18.28515625" customWidth="1"/>
  </cols>
  <sheetData>
    <row r="1" spans="1:3" x14ac:dyDescent="0.25">
      <c r="A1" t="s">
        <v>0</v>
      </c>
      <c r="B1" t="s">
        <v>94</v>
      </c>
      <c r="C1" t="s">
        <v>136</v>
      </c>
    </row>
    <row r="2" spans="1:3" x14ac:dyDescent="0.25">
      <c r="A2" t="s">
        <v>45</v>
      </c>
      <c r="C2" t="s">
        <v>137</v>
      </c>
    </row>
    <row r="3" spans="1:3" x14ac:dyDescent="0.25">
      <c r="A3" t="s">
        <v>56</v>
      </c>
      <c r="C3" t="s">
        <v>137</v>
      </c>
    </row>
    <row r="4" spans="1:3" x14ac:dyDescent="0.25">
      <c r="A4" t="s">
        <v>40</v>
      </c>
      <c r="C4" t="s">
        <v>138</v>
      </c>
    </row>
    <row r="5" spans="1:3" x14ac:dyDescent="0.25">
      <c r="A5" t="s">
        <v>59</v>
      </c>
      <c r="B5" t="s">
        <v>95</v>
      </c>
      <c r="C5" t="s">
        <v>139</v>
      </c>
    </row>
    <row r="6" spans="1:3" x14ac:dyDescent="0.25">
      <c r="A6" t="s">
        <v>78</v>
      </c>
      <c r="B6" t="s">
        <v>96</v>
      </c>
      <c r="C6" t="s">
        <v>139</v>
      </c>
    </row>
    <row r="7" spans="1:3" x14ac:dyDescent="0.25">
      <c r="A7" t="s">
        <v>79</v>
      </c>
      <c r="B7" t="s">
        <v>97</v>
      </c>
      <c r="C7" t="s">
        <v>139</v>
      </c>
    </row>
    <row r="8" spans="1:3" x14ac:dyDescent="0.25">
      <c r="A8" t="s">
        <v>57</v>
      </c>
      <c r="B8" t="s">
        <v>98</v>
      </c>
      <c r="C8" t="s">
        <v>140</v>
      </c>
    </row>
    <row r="9" spans="1:3" x14ac:dyDescent="0.25">
      <c r="A9" t="s">
        <v>75</v>
      </c>
      <c r="B9" t="s">
        <v>99</v>
      </c>
      <c r="C9" t="s">
        <v>140</v>
      </c>
    </row>
    <row r="10" spans="1:3" x14ac:dyDescent="0.25">
      <c r="A10" t="s">
        <v>76</v>
      </c>
      <c r="B10" t="s">
        <v>100</v>
      </c>
      <c r="C10" t="s">
        <v>140</v>
      </c>
    </row>
    <row r="11" spans="1:3" x14ac:dyDescent="0.25">
      <c r="A11" t="s">
        <v>58</v>
      </c>
      <c r="B11" t="s">
        <v>101</v>
      </c>
      <c r="C11" t="s">
        <v>139</v>
      </c>
    </row>
    <row r="12" spans="1:3" x14ac:dyDescent="0.25">
      <c r="A12" t="s">
        <v>77</v>
      </c>
      <c r="B12" t="s">
        <v>102</v>
      </c>
      <c r="C12" t="s">
        <v>139</v>
      </c>
    </row>
    <row r="13" spans="1:3" x14ac:dyDescent="0.25">
      <c r="A13" t="s">
        <v>80</v>
      </c>
      <c r="B13" t="s">
        <v>103</v>
      </c>
      <c r="C13" t="s">
        <v>139</v>
      </c>
    </row>
    <row r="14" spans="1:3" x14ac:dyDescent="0.25">
      <c r="A14" t="s">
        <v>60</v>
      </c>
      <c r="B14" t="s">
        <v>104</v>
      </c>
      <c r="C14" t="s">
        <v>140</v>
      </c>
    </row>
    <row r="15" spans="1:3" x14ac:dyDescent="0.25">
      <c r="A15" t="s">
        <v>81</v>
      </c>
      <c r="B15" t="s">
        <v>105</v>
      </c>
      <c r="C15" t="s">
        <v>140</v>
      </c>
    </row>
    <row r="16" spans="1:3" x14ac:dyDescent="0.25">
      <c r="A16" t="s">
        <v>82</v>
      </c>
      <c r="B16" t="s">
        <v>106</v>
      </c>
      <c r="C16" t="s">
        <v>140</v>
      </c>
    </row>
    <row r="17" spans="1:3" x14ac:dyDescent="0.25">
      <c r="A17" s="4" t="s">
        <v>62</v>
      </c>
      <c r="B17" s="4" t="s">
        <v>107</v>
      </c>
      <c r="C17" s="4" t="s">
        <v>139</v>
      </c>
    </row>
    <row r="18" spans="1:3" x14ac:dyDescent="0.25">
      <c r="A18" s="4" t="s">
        <v>83</v>
      </c>
      <c r="B18" s="4" t="s">
        <v>108</v>
      </c>
      <c r="C18" s="4" t="s">
        <v>139</v>
      </c>
    </row>
    <row r="19" spans="1:3" x14ac:dyDescent="0.25">
      <c r="A19" s="4" t="s">
        <v>84</v>
      </c>
      <c r="B19" s="4" t="s">
        <v>109</v>
      </c>
      <c r="C19" s="4" t="s">
        <v>139</v>
      </c>
    </row>
    <row r="20" spans="1:3" x14ac:dyDescent="0.25">
      <c r="A20" t="s">
        <v>63</v>
      </c>
      <c r="B20" t="s">
        <v>110</v>
      </c>
      <c r="C20" t="s">
        <v>140</v>
      </c>
    </row>
    <row r="21" spans="1:3" x14ac:dyDescent="0.25">
      <c r="A21" t="s">
        <v>85</v>
      </c>
      <c r="B21" t="s">
        <v>111</v>
      </c>
      <c r="C21" t="s">
        <v>140</v>
      </c>
    </row>
    <row r="22" spans="1:3" x14ac:dyDescent="0.25">
      <c r="A22" t="s">
        <v>86</v>
      </c>
      <c r="B22" t="s">
        <v>112</v>
      </c>
      <c r="C22" t="s">
        <v>140</v>
      </c>
    </row>
    <row r="23" spans="1:3" x14ac:dyDescent="0.25">
      <c r="A23" t="s">
        <v>64</v>
      </c>
      <c r="B23" t="s">
        <v>113</v>
      </c>
      <c r="C23" t="s">
        <v>139</v>
      </c>
    </row>
    <row r="24" spans="1:3" x14ac:dyDescent="0.25">
      <c r="A24" t="s">
        <v>87</v>
      </c>
      <c r="B24" t="s">
        <v>114</v>
      </c>
      <c r="C24" t="s">
        <v>139</v>
      </c>
    </row>
    <row r="25" spans="1:3" x14ac:dyDescent="0.25">
      <c r="A25" t="s">
        <v>88</v>
      </c>
      <c r="B25" t="s">
        <v>115</v>
      </c>
      <c r="C25" t="s">
        <v>139</v>
      </c>
    </row>
    <row r="26" spans="1:3" x14ac:dyDescent="0.25">
      <c r="A26" t="s">
        <v>61</v>
      </c>
      <c r="B26" t="s">
        <v>116</v>
      </c>
      <c r="C26" t="s">
        <v>140</v>
      </c>
    </row>
    <row r="27" spans="1:3" x14ac:dyDescent="0.25">
      <c r="A27" t="s">
        <v>89</v>
      </c>
      <c r="B27" t="s">
        <v>117</v>
      </c>
      <c r="C27" t="s">
        <v>140</v>
      </c>
    </row>
    <row r="28" spans="1:3" x14ac:dyDescent="0.25">
      <c r="A28" t="s">
        <v>90</v>
      </c>
      <c r="B28" t="s">
        <v>118</v>
      </c>
      <c r="C28" t="s">
        <v>140</v>
      </c>
    </row>
    <row r="29" spans="1:3" x14ac:dyDescent="0.25">
      <c r="A29" t="s">
        <v>93</v>
      </c>
    </row>
    <row r="30" spans="1:3" x14ac:dyDescent="0.25">
      <c r="A30" s="1" t="s">
        <v>34</v>
      </c>
    </row>
    <row r="31" spans="1:3" x14ac:dyDescent="0.25">
      <c r="A31" s="1" t="s">
        <v>9</v>
      </c>
    </row>
    <row r="32" spans="1:3" x14ac:dyDescent="0.25">
      <c r="A32" s="1" t="s">
        <v>10</v>
      </c>
    </row>
    <row r="33" spans="1:1" x14ac:dyDescent="0.25">
      <c r="A33" s="1" t="s">
        <v>11</v>
      </c>
    </row>
    <row r="34" spans="1:1" x14ac:dyDescent="0.25">
      <c r="A34" s="1" t="s">
        <v>12</v>
      </c>
    </row>
    <row r="35" spans="1:1" x14ac:dyDescent="0.25">
      <c r="A35" s="1" t="s">
        <v>13</v>
      </c>
    </row>
    <row r="36" spans="1:1" x14ac:dyDescent="0.25">
      <c r="A36" s="1" t="s">
        <v>14</v>
      </c>
    </row>
    <row r="37" spans="1:1" x14ac:dyDescent="0.25">
      <c r="A37" s="1" t="s">
        <v>15</v>
      </c>
    </row>
    <row r="38" spans="1:1" x14ac:dyDescent="0.25">
      <c r="A38" s="1" t="s">
        <v>16</v>
      </c>
    </row>
    <row r="39" spans="1:1" x14ac:dyDescent="0.25">
      <c r="A39" s="2" t="s">
        <v>91</v>
      </c>
    </row>
    <row r="40" spans="1:1" x14ac:dyDescent="0.25">
      <c r="A40" s="2" t="s">
        <v>92</v>
      </c>
    </row>
    <row r="41" spans="1:1" x14ac:dyDescent="0.25">
      <c r="A41" s="2" t="s">
        <v>35</v>
      </c>
    </row>
    <row r="42" spans="1:1" x14ac:dyDescent="0.25">
      <c r="A42" s="2" t="s">
        <v>36</v>
      </c>
    </row>
    <row r="43" spans="1:1" x14ac:dyDescent="0.25">
      <c r="A43" s="2" t="s">
        <v>37</v>
      </c>
    </row>
    <row r="44" spans="1:1" x14ac:dyDescent="0.25">
      <c r="A44" s="2" t="s">
        <v>33</v>
      </c>
    </row>
    <row r="45" spans="1:1" x14ac:dyDescent="0.25">
      <c r="A45" s="2" t="s">
        <v>38</v>
      </c>
    </row>
    <row r="46" spans="1:1" x14ac:dyDescent="0.25">
      <c r="A46" s="2" t="s">
        <v>41</v>
      </c>
    </row>
    <row r="47" spans="1:1" x14ac:dyDescent="0.25">
      <c r="A47" s="2" t="s">
        <v>42</v>
      </c>
    </row>
    <row r="48" spans="1:1" x14ac:dyDescent="0.25">
      <c r="A48" s="2" t="s">
        <v>43</v>
      </c>
    </row>
    <row r="49" spans="1:4" x14ac:dyDescent="0.25">
      <c r="A49" s="2" t="s">
        <v>44</v>
      </c>
    </row>
    <row r="50" spans="1:4" x14ac:dyDescent="0.25">
      <c r="A50" s="1" t="s">
        <v>4</v>
      </c>
    </row>
    <row r="51" spans="1:4" x14ac:dyDescent="0.25">
      <c r="A51" s="1" t="s">
        <v>6</v>
      </c>
    </row>
    <row r="52" spans="1:4" x14ac:dyDescent="0.25">
      <c r="A52" s="1" t="s">
        <v>7</v>
      </c>
    </row>
    <row r="53" spans="1:4" x14ac:dyDescent="0.25">
      <c r="A53" s="1" t="s">
        <v>8</v>
      </c>
    </row>
    <row r="54" spans="1:4" x14ac:dyDescent="0.25">
      <c r="A54" s="1" t="s">
        <v>5</v>
      </c>
    </row>
    <row r="55" spans="1:4" x14ac:dyDescent="0.25">
      <c r="A55" s="1" t="s">
        <v>17</v>
      </c>
    </row>
    <row r="56" spans="1:4" x14ac:dyDescent="0.25">
      <c r="A56" s="1" t="s">
        <v>18</v>
      </c>
    </row>
    <row r="57" spans="1:4" x14ac:dyDescent="0.25">
      <c r="A57" s="1" t="s">
        <v>19</v>
      </c>
    </row>
    <row r="58" spans="1:4" x14ac:dyDescent="0.25">
      <c r="A58" s="2" t="s">
        <v>1</v>
      </c>
      <c r="B58" t="s">
        <v>147</v>
      </c>
      <c r="C58" t="s">
        <v>139</v>
      </c>
    </row>
    <row r="59" spans="1:4" x14ac:dyDescent="0.25">
      <c r="A59" s="2" t="s">
        <v>3</v>
      </c>
      <c r="B59" t="s">
        <v>148</v>
      </c>
      <c r="C59" t="s">
        <v>140</v>
      </c>
    </row>
    <row r="60" spans="1:4" x14ac:dyDescent="0.25">
      <c r="A60" s="2" t="s">
        <v>20</v>
      </c>
      <c r="B60" t="s">
        <v>149</v>
      </c>
      <c r="C60" t="s">
        <v>141</v>
      </c>
    </row>
    <row r="61" spans="1:4" x14ac:dyDescent="0.25">
      <c r="A61" s="2" t="s">
        <v>21</v>
      </c>
      <c r="B61" t="s">
        <v>150</v>
      </c>
      <c r="C61" t="s">
        <v>142</v>
      </c>
    </row>
    <row r="62" spans="1:4" x14ac:dyDescent="0.25">
      <c r="A62" s="2" t="s">
        <v>2</v>
      </c>
      <c r="B62" s="4" t="s">
        <v>151</v>
      </c>
      <c r="C62" s="4" t="s">
        <v>143</v>
      </c>
      <c r="D62" s="4"/>
    </row>
    <row r="63" spans="1:4" x14ac:dyDescent="0.25">
      <c r="A63" s="2" t="s">
        <v>22</v>
      </c>
      <c r="B63" t="s">
        <v>152</v>
      </c>
      <c r="C63" t="s">
        <v>144</v>
      </c>
    </row>
    <row r="64" spans="1:4" x14ac:dyDescent="0.25">
      <c r="A64" s="2" t="s">
        <v>23</v>
      </c>
      <c r="B64" t="s">
        <v>153</v>
      </c>
      <c r="C64" t="s">
        <v>145</v>
      </c>
    </row>
    <row r="65" spans="1:14" x14ac:dyDescent="0.25">
      <c r="A65" s="2" t="s">
        <v>24</v>
      </c>
      <c r="B65" t="s">
        <v>154</v>
      </c>
      <c r="C65" t="s">
        <v>146</v>
      </c>
      <c r="E65" t="s">
        <v>156</v>
      </c>
    </row>
    <row r="66" spans="1:14" x14ac:dyDescent="0.25">
      <c r="A66" s="1" t="s">
        <v>46</v>
      </c>
      <c r="C66" t="s">
        <v>137</v>
      </c>
      <c r="H66" t="s">
        <v>119</v>
      </c>
    </row>
    <row r="67" spans="1:14" x14ac:dyDescent="0.25">
      <c r="A67" s="1" t="s">
        <v>47</v>
      </c>
      <c r="C67" t="s">
        <v>137</v>
      </c>
      <c r="H67" t="s">
        <v>120</v>
      </c>
    </row>
    <row r="68" spans="1:14" x14ac:dyDescent="0.25">
      <c r="A68" s="2" t="s">
        <v>48</v>
      </c>
      <c r="C68" t="s">
        <v>137</v>
      </c>
      <c r="H68" t="s">
        <v>121</v>
      </c>
    </row>
    <row r="69" spans="1:14" x14ac:dyDescent="0.25">
      <c r="A69" s="2" t="s">
        <v>49</v>
      </c>
      <c r="C69" t="s">
        <v>137</v>
      </c>
      <c r="H69" t="s">
        <v>122</v>
      </c>
    </row>
    <row r="70" spans="1:14" x14ac:dyDescent="0.25">
      <c r="A70" s="1" t="s">
        <v>50</v>
      </c>
      <c r="C70" t="s">
        <v>137</v>
      </c>
      <c r="H70" t="s">
        <v>123</v>
      </c>
    </row>
    <row r="71" spans="1:14" x14ac:dyDescent="0.25">
      <c r="A71" s="1" t="s">
        <v>51</v>
      </c>
      <c r="C71" t="s">
        <v>137</v>
      </c>
      <c r="H71" t="s">
        <v>124</v>
      </c>
    </row>
    <row r="72" spans="1:14" x14ac:dyDescent="0.25">
      <c r="A72" s="2" t="s">
        <v>52</v>
      </c>
      <c r="C72" t="s">
        <v>137</v>
      </c>
      <c r="H72" t="s">
        <v>125</v>
      </c>
    </row>
    <row r="73" spans="1:14" x14ac:dyDescent="0.25">
      <c r="A73" s="2" t="s">
        <v>53</v>
      </c>
      <c r="C73" t="s">
        <v>137</v>
      </c>
      <c r="H73" t="s">
        <v>126</v>
      </c>
    </row>
    <row r="74" spans="1:14" x14ac:dyDescent="0.25">
      <c r="A74" s="1" t="s">
        <v>54</v>
      </c>
      <c r="B74" s="4"/>
      <c r="C74" s="4" t="s">
        <v>137</v>
      </c>
      <c r="D74" s="4"/>
      <c r="E74" s="4"/>
      <c r="F74" s="4"/>
      <c r="G74" s="4"/>
      <c r="H74" s="4" t="s">
        <v>127</v>
      </c>
      <c r="I74" s="4"/>
      <c r="J74" s="4"/>
      <c r="K74" s="4"/>
      <c r="M74">
        <v>80</v>
      </c>
      <c r="N74" t="str">
        <f>HEX2BIN(M74)</f>
        <v>10000000</v>
      </c>
    </row>
    <row r="75" spans="1:14" x14ac:dyDescent="0.25">
      <c r="A75" s="1" t="s">
        <v>55</v>
      </c>
      <c r="B75" s="4"/>
      <c r="C75" s="4" t="s">
        <v>137</v>
      </c>
      <c r="D75" s="4"/>
      <c r="E75" s="4"/>
      <c r="F75" s="4"/>
      <c r="G75" s="4"/>
      <c r="H75" s="4" t="s">
        <v>128</v>
      </c>
      <c r="I75" s="4"/>
      <c r="J75" s="4"/>
      <c r="K75" s="4"/>
    </row>
    <row r="76" spans="1:14" x14ac:dyDescent="0.25">
      <c r="A76" s="2" t="s">
        <v>65</v>
      </c>
      <c r="B76" t="s">
        <v>131</v>
      </c>
      <c r="C76" t="s">
        <v>137</v>
      </c>
      <c r="H76" t="s">
        <v>129</v>
      </c>
    </row>
    <row r="77" spans="1:14" x14ac:dyDescent="0.25">
      <c r="A77" s="2" t="s">
        <v>66</v>
      </c>
      <c r="B77" t="s">
        <v>132</v>
      </c>
      <c r="C77" t="s">
        <v>137</v>
      </c>
      <c r="H77" t="s">
        <v>130</v>
      </c>
    </row>
    <row r="78" spans="1:14" x14ac:dyDescent="0.25">
      <c r="A78" s="1" t="s">
        <v>67</v>
      </c>
      <c r="B78" t="s">
        <v>133</v>
      </c>
      <c r="C78" t="s">
        <v>137</v>
      </c>
    </row>
    <row r="79" spans="1:14" x14ac:dyDescent="0.25">
      <c r="A79" s="1" t="s">
        <v>68</v>
      </c>
      <c r="B79" t="s">
        <v>134</v>
      </c>
      <c r="C79" t="s">
        <v>137</v>
      </c>
    </row>
    <row r="80" spans="1:14" x14ac:dyDescent="0.25">
      <c r="A80" s="2" t="s">
        <v>69</v>
      </c>
      <c r="B80" t="s">
        <v>135</v>
      </c>
      <c r="C80" t="s">
        <v>137</v>
      </c>
    </row>
    <row r="81" spans="1:3" x14ac:dyDescent="0.25">
      <c r="A81" s="2" t="s">
        <v>70</v>
      </c>
      <c r="B81" t="s">
        <v>135</v>
      </c>
      <c r="C81" t="s">
        <v>137</v>
      </c>
    </row>
    <row r="82" spans="1:3" x14ac:dyDescent="0.25">
      <c r="A82" s="1" t="s">
        <v>71</v>
      </c>
      <c r="C82" t="s">
        <v>137</v>
      </c>
    </row>
    <row r="83" spans="1:3" x14ac:dyDescent="0.25">
      <c r="A83" s="1" t="s">
        <v>72</v>
      </c>
      <c r="C83" t="s">
        <v>137</v>
      </c>
    </row>
    <row r="84" spans="1:3" x14ac:dyDescent="0.25">
      <c r="A84" s="2" t="s">
        <v>39</v>
      </c>
    </row>
    <row r="85" spans="1:3" x14ac:dyDescent="0.25">
      <c r="A85" s="2" t="s">
        <v>25</v>
      </c>
    </row>
    <row r="86" spans="1:3" x14ac:dyDescent="0.25">
      <c r="A86" s="2" t="s">
        <v>26</v>
      </c>
    </row>
    <row r="87" spans="1:3" x14ac:dyDescent="0.25">
      <c r="A87" s="2" t="s">
        <v>27</v>
      </c>
    </row>
    <row r="88" spans="1:3" x14ac:dyDescent="0.25">
      <c r="A88" s="2" t="s">
        <v>28</v>
      </c>
    </row>
    <row r="89" spans="1:3" x14ac:dyDescent="0.25">
      <c r="A89" s="2" t="s">
        <v>29</v>
      </c>
    </row>
    <row r="90" spans="1:3" x14ac:dyDescent="0.25">
      <c r="A90" s="2" t="s">
        <v>30</v>
      </c>
    </row>
    <row r="91" spans="1:3" x14ac:dyDescent="0.25">
      <c r="A91" s="2" t="s">
        <v>31</v>
      </c>
    </row>
    <row r="92" spans="1:3" x14ac:dyDescent="0.25">
      <c r="A92" s="2" t="s">
        <v>32</v>
      </c>
    </row>
    <row r="93" spans="1:3" x14ac:dyDescent="0.25">
      <c r="A93" t="s">
        <v>73</v>
      </c>
    </row>
    <row r="94" spans="1:3" x14ac:dyDescent="0.25">
      <c r="A94" t="s">
        <v>74</v>
      </c>
    </row>
    <row r="95" spans="1:3" x14ac:dyDescent="0.25">
      <c r="A95" t="s">
        <v>0</v>
      </c>
    </row>
  </sheetData>
  <sortState ref="A2:A47617">
    <sortCondition ref="A2:A47617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K30" sqref="K30"/>
    </sheetView>
  </sheetViews>
  <sheetFormatPr baseColWidth="10" defaultRowHeight="15" x14ac:dyDescent="0.25"/>
  <cols>
    <col min="5" max="5" width="12.85546875" customWidth="1"/>
    <col min="6" max="6" width="13.140625" customWidth="1"/>
    <col min="11" max="11" width="51.140625" customWidth="1"/>
  </cols>
  <sheetData>
    <row r="2" spans="1:11" x14ac:dyDescent="0.25">
      <c r="A2" s="5" t="s">
        <v>159</v>
      </c>
      <c r="B2" s="5" t="s">
        <v>161</v>
      </c>
      <c r="C2" s="5" t="s">
        <v>162</v>
      </c>
      <c r="D2" s="5" t="s">
        <v>163</v>
      </c>
      <c r="E2" s="5" t="s">
        <v>164</v>
      </c>
      <c r="F2" s="5" t="s">
        <v>165</v>
      </c>
      <c r="G2" s="5" t="s">
        <v>166</v>
      </c>
      <c r="H2" s="5" t="s">
        <v>167</v>
      </c>
      <c r="I2" s="5" t="s">
        <v>168</v>
      </c>
      <c r="J2" s="5" t="s">
        <v>169</v>
      </c>
      <c r="K2" s="5" t="s">
        <v>174</v>
      </c>
    </row>
    <row r="3" spans="1:11" x14ac:dyDescent="0.25">
      <c r="A3" s="3" t="s">
        <v>160</v>
      </c>
      <c r="B3" s="3">
        <v>8</v>
      </c>
      <c r="C3" s="3" t="s">
        <v>155</v>
      </c>
      <c r="D3" s="3" t="s">
        <v>155</v>
      </c>
      <c r="E3" s="3" t="s">
        <v>155</v>
      </c>
      <c r="F3" s="3" t="s">
        <v>155</v>
      </c>
      <c r="G3" s="3" t="s">
        <v>155</v>
      </c>
      <c r="H3" s="3" t="s">
        <v>155</v>
      </c>
      <c r="I3" s="3" t="s">
        <v>155</v>
      </c>
      <c r="J3" s="3" t="s">
        <v>155</v>
      </c>
      <c r="K3" s="3" t="s">
        <v>204</v>
      </c>
    </row>
    <row r="4" spans="1:11" x14ac:dyDescent="0.25">
      <c r="A4" s="3" t="s">
        <v>160</v>
      </c>
      <c r="B4" s="3">
        <v>8</v>
      </c>
      <c r="C4" s="3" t="s">
        <v>170</v>
      </c>
      <c r="D4" s="3" t="s">
        <v>171</v>
      </c>
      <c r="E4" s="3" t="s">
        <v>172</v>
      </c>
      <c r="F4" s="3" t="s">
        <v>155</v>
      </c>
      <c r="G4" s="3" t="s">
        <v>155</v>
      </c>
      <c r="H4" s="3" t="s">
        <v>155</v>
      </c>
      <c r="I4" s="3" t="s">
        <v>155</v>
      </c>
      <c r="J4" s="3" t="s">
        <v>173</v>
      </c>
      <c r="K4" s="3" t="s">
        <v>204</v>
      </c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x14ac:dyDescent="0.25">
      <c r="A7" s="3" t="s">
        <v>175</v>
      </c>
      <c r="B7" s="3">
        <v>8</v>
      </c>
      <c r="C7" s="6" t="s">
        <v>177</v>
      </c>
      <c r="D7" s="6" t="s">
        <v>158</v>
      </c>
      <c r="E7" s="6" t="s">
        <v>203</v>
      </c>
      <c r="F7" s="6">
        <v>0</v>
      </c>
      <c r="G7" s="3" t="s">
        <v>179</v>
      </c>
      <c r="H7" s="3" t="s">
        <v>179</v>
      </c>
      <c r="I7" s="3" t="s">
        <v>179</v>
      </c>
      <c r="J7" s="3" t="s">
        <v>179</v>
      </c>
      <c r="K7" s="10" t="s">
        <v>182</v>
      </c>
    </row>
    <row r="8" spans="1:11" x14ac:dyDescent="0.25">
      <c r="A8" s="3"/>
      <c r="B8" s="3"/>
      <c r="C8" s="7" t="s">
        <v>176</v>
      </c>
      <c r="D8" s="7" t="s">
        <v>183</v>
      </c>
      <c r="E8" s="9" t="str">
        <f>HEX2BIN(E7)</f>
        <v>1100</v>
      </c>
      <c r="F8" s="9" t="str">
        <f>HEX2BIN(F7)</f>
        <v>0</v>
      </c>
      <c r="G8" s="3" t="s">
        <v>157</v>
      </c>
      <c r="H8" s="3" t="s">
        <v>157</v>
      </c>
      <c r="I8" s="3" t="s">
        <v>157</v>
      </c>
      <c r="J8" s="3" t="s">
        <v>157</v>
      </c>
    </row>
    <row r="9" spans="1:11" ht="45" x14ac:dyDescent="0.25">
      <c r="A9" s="3"/>
      <c r="B9" s="3"/>
      <c r="C9" s="3"/>
      <c r="D9" s="6" t="s">
        <v>178</v>
      </c>
      <c r="E9" s="8" t="s">
        <v>210</v>
      </c>
      <c r="F9" s="8" t="s">
        <v>211</v>
      </c>
      <c r="G9" s="3" t="s">
        <v>181</v>
      </c>
      <c r="H9" s="3" t="s">
        <v>181</v>
      </c>
      <c r="I9" s="3" t="s">
        <v>181</v>
      </c>
      <c r="J9" s="3" t="s">
        <v>181</v>
      </c>
    </row>
    <row r="10" spans="1:11" x14ac:dyDescent="0.25">
      <c r="A10" s="3"/>
      <c r="B10" s="3"/>
      <c r="C10" s="3"/>
      <c r="D10" s="7" t="s">
        <v>184</v>
      </c>
      <c r="E10" s="3"/>
      <c r="F10" s="3"/>
      <c r="G10" s="3"/>
      <c r="H10" s="3"/>
      <c r="I10" s="3"/>
      <c r="J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3" t="s">
        <v>185</v>
      </c>
      <c r="B12" s="3">
        <v>8</v>
      </c>
      <c r="C12" s="12" t="s">
        <v>155</v>
      </c>
      <c r="D12" s="12" t="s">
        <v>155</v>
      </c>
      <c r="E12" s="12" t="s">
        <v>155</v>
      </c>
      <c r="F12" s="12" t="s">
        <v>155</v>
      </c>
      <c r="G12" s="12" t="s">
        <v>155</v>
      </c>
      <c r="H12" s="12" t="s">
        <v>155</v>
      </c>
      <c r="I12" s="12" t="s">
        <v>155</v>
      </c>
      <c r="J12" s="12" t="s">
        <v>155</v>
      </c>
      <c r="K12" s="11" t="s">
        <v>202</v>
      </c>
    </row>
    <row r="13" spans="1:11" x14ac:dyDescent="0.25">
      <c r="A13" s="3"/>
      <c r="B13" s="3"/>
      <c r="C13" s="13" t="s">
        <v>187</v>
      </c>
      <c r="D13" s="13" t="s">
        <v>187</v>
      </c>
      <c r="E13" s="13" t="s">
        <v>187</v>
      </c>
      <c r="F13" s="13" t="s">
        <v>187</v>
      </c>
      <c r="G13" s="13" t="s">
        <v>187</v>
      </c>
      <c r="H13" s="13" t="s">
        <v>187</v>
      </c>
      <c r="I13" s="13" t="s">
        <v>187</v>
      </c>
      <c r="J13" s="13" t="s">
        <v>187</v>
      </c>
      <c r="K13" s="11" t="s">
        <v>205</v>
      </c>
    </row>
    <row r="14" spans="1:11" x14ac:dyDescent="0.25">
      <c r="A14" s="3"/>
      <c r="B14" s="3"/>
      <c r="C14" s="9" t="s">
        <v>186</v>
      </c>
      <c r="D14" s="9" t="s">
        <v>186</v>
      </c>
      <c r="E14" s="9" t="s">
        <v>186</v>
      </c>
      <c r="F14" s="9" t="s">
        <v>186</v>
      </c>
      <c r="G14" s="9" t="s">
        <v>186</v>
      </c>
      <c r="H14" s="9" t="s">
        <v>186</v>
      </c>
      <c r="I14" s="9" t="s">
        <v>186</v>
      </c>
      <c r="J14" s="9" t="s">
        <v>186</v>
      </c>
    </row>
    <row r="15" spans="1:11" x14ac:dyDescent="0.25">
      <c r="A15" s="3"/>
      <c r="B15" s="3"/>
      <c r="C15" s="9" t="s">
        <v>188</v>
      </c>
      <c r="D15" s="9" t="s">
        <v>188</v>
      </c>
      <c r="E15" s="9" t="s">
        <v>188</v>
      </c>
      <c r="F15" s="9" t="s">
        <v>188</v>
      </c>
      <c r="G15" s="9" t="s">
        <v>188</v>
      </c>
      <c r="H15" s="9" t="s">
        <v>188</v>
      </c>
      <c r="I15" s="9" t="s">
        <v>188</v>
      </c>
      <c r="J15" s="9" t="s">
        <v>188</v>
      </c>
    </row>
    <row r="16" spans="1:11" ht="45" x14ac:dyDescent="0.25">
      <c r="A16" s="3"/>
      <c r="B16" s="3"/>
      <c r="C16" s="8" t="s">
        <v>189</v>
      </c>
      <c r="D16" s="7" t="s">
        <v>190</v>
      </c>
      <c r="E16" s="7" t="s">
        <v>191</v>
      </c>
      <c r="F16" s="7" t="s">
        <v>192</v>
      </c>
      <c r="G16" s="7" t="s">
        <v>193</v>
      </c>
      <c r="H16" s="7" t="s">
        <v>194</v>
      </c>
      <c r="I16" s="7" t="s">
        <v>195</v>
      </c>
      <c r="J16" s="7" t="s">
        <v>196</v>
      </c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1" x14ac:dyDescent="0.25">
      <c r="A18" s="3" t="s">
        <v>197</v>
      </c>
      <c r="B18" s="3">
        <v>8</v>
      </c>
      <c r="C18" s="12" t="s">
        <v>155</v>
      </c>
      <c r="D18" s="12" t="s">
        <v>155</v>
      </c>
      <c r="E18" s="12" t="s">
        <v>155</v>
      </c>
      <c r="F18" s="12" t="s">
        <v>155</v>
      </c>
      <c r="G18" s="3" t="s">
        <v>155</v>
      </c>
      <c r="H18" s="3" t="s">
        <v>155</v>
      </c>
      <c r="I18" s="3" t="s">
        <v>155</v>
      </c>
      <c r="J18" s="3" t="s">
        <v>155</v>
      </c>
      <c r="K18" s="11" t="s">
        <v>202</v>
      </c>
    </row>
    <row r="19" spans="1:11" x14ac:dyDescent="0.25">
      <c r="A19" s="3"/>
      <c r="B19" s="3"/>
      <c r="C19" s="13" t="s">
        <v>187</v>
      </c>
      <c r="D19" s="13" t="s">
        <v>187</v>
      </c>
      <c r="E19" s="13" t="s">
        <v>187</v>
      </c>
      <c r="F19" s="13" t="s">
        <v>187</v>
      </c>
      <c r="G19" s="3" t="s">
        <v>180</v>
      </c>
      <c r="H19" s="3" t="s">
        <v>180</v>
      </c>
      <c r="I19" s="3" t="s">
        <v>180</v>
      </c>
      <c r="J19" s="3" t="s">
        <v>180</v>
      </c>
      <c r="K19" s="11" t="s">
        <v>205</v>
      </c>
    </row>
    <row r="20" spans="1:11" x14ac:dyDescent="0.25">
      <c r="A20" s="3"/>
      <c r="B20" s="3"/>
      <c r="C20" s="9" t="s">
        <v>186</v>
      </c>
      <c r="D20" s="9" t="s">
        <v>186</v>
      </c>
      <c r="E20" s="9" t="s">
        <v>186</v>
      </c>
      <c r="F20" s="9" t="s">
        <v>186</v>
      </c>
      <c r="G20" s="3"/>
      <c r="H20" s="3"/>
      <c r="I20" s="3"/>
      <c r="J20" s="3"/>
    </row>
    <row r="21" spans="1:11" x14ac:dyDescent="0.25">
      <c r="A21" s="3"/>
      <c r="B21" s="3"/>
      <c r="C21" s="9" t="s">
        <v>188</v>
      </c>
      <c r="D21" s="9" t="s">
        <v>188</v>
      </c>
      <c r="E21" s="9" t="s">
        <v>188</v>
      </c>
      <c r="F21" s="9" t="s">
        <v>188</v>
      </c>
      <c r="G21" s="3"/>
      <c r="H21" s="3"/>
      <c r="I21" s="3"/>
      <c r="J21" s="3"/>
    </row>
    <row r="22" spans="1:11" ht="45" x14ac:dyDescent="0.25">
      <c r="A22" s="3"/>
      <c r="B22" s="3"/>
      <c r="C22" s="8" t="s">
        <v>198</v>
      </c>
      <c r="D22" s="7" t="s">
        <v>199</v>
      </c>
      <c r="E22" s="7" t="s">
        <v>200</v>
      </c>
      <c r="F22" s="8" t="s">
        <v>201</v>
      </c>
      <c r="G22" s="3"/>
      <c r="H22" s="3"/>
      <c r="I22" s="3"/>
      <c r="J22" s="3"/>
    </row>
    <row r="23" spans="1:11" x14ac:dyDescent="0.25">
      <c r="C23" s="3"/>
      <c r="D23" s="3"/>
      <c r="E23" s="3"/>
      <c r="F23" s="3"/>
      <c r="G23" s="3"/>
      <c r="H23" s="3"/>
      <c r="I23" s="3"/>
      <c r="J23" s="3"/>
    </row>
    <row r="24" spans="1:11" x14ac:dyDescent="0.25">
      <c r="A24" s="3" t="s">
        <v>206</v>
      </c>
      <c r="B24" s="3">
        <v>8</v>
      </c>
      <c r="C24" s="6" t="s">
        <v>177</v>
      </c>
      <c r="D24" s="6" t="s">
        <v>158</v>
      </c>
      <c r="E24" s="6" t="s">
        <v>203</v>
      </c>
      <c r="F24" s="6">
        <v>0</v>
      </c>
      <c r="G24" s="3" t="s">
        <v>179</v>
      </c>
      <c r="H24" s="3" t="s">
        <v>179</v>
      </c>
      <c r="I24" s="3" t="s">
        <v>179</v>
      </c>
      <c r="J24" s="3" t="s">
        <v>179</v>
      </c>
      <c r="K24" s="10" t="s">
        <v>182</v>
      </c>
    </row>
    <row r="25" spans="1:11" x14ac:dyDescent="0.25">
      <c r="A25" s="3"/>
      <c r="B25" s="3"/>
      <c r="C25" s="7" t="s">
        <v>176</v>
      </c>
      <c r="D25" s="7" t="s">
        <v>183</v>
      </c>
      <c r="E25" s="9" t="str">
        <f>HEX2BIN(E24)</f>
        <v>1100</v>
      </c>
      <c r="F25" s="9" t="str">
        <f>HEX2BIN(F24)</f>
        <v>0</v>
      </c>
      <c r="G25" s="3" t="s">
        <v>157</v>
      </c>
      <c r="H25" s="3" t="s">
        <v>157</v>
      </c>
      <c r="I25" s="3" t="s">
        <v>157</v>
      </c>
      <c r="J25" s="3" t="s">
        <v>157</v>
      </c>
    </row>
    <row r="26" spans="1:11" ht="45" x14ac:dyDescent="0.25">
      <c r="A26" s="3"/>
      <c r="B26" s="3"/>
      <c r="C26" s="3"/>
      <c r="D26" s="6" t="s">
        <v>178</v>
      </c>
      <c r="E26" s="8" t="s">
        <v>210</v>
      </c>
      <c r="F26" s="8" t="s">
        <v>211</v>
      </c>
      <c r="G26" s="3" t="s">
        <v>181</v>
      </c>
      <c r="H26" s="3" t="s">
        <v>181</v>
      </c>
      <c r="I26" s="3" t="s">
        <v>181</v>
      </c>
      <c r="J26" s="3" t="s">
        <v>181</v>
      </c>
    </row>
    <row r="27" spans="1:11" x14ac:dyDescent="0.25">
      <c r="A27" s="3"/>
      <c r="B27" s="3"/>
      <c r="C27" s="3"/>
      <c r="D27" s="7" t="s">
        <v>184</v>
      </c>
      <c r="E27" s="3"/>
      <c r="F27" s="3"/>
      <c r="G27" s="3"/>
      <c r="H27" s="3"/>
      <c r="I27" s="3"/>
      <c r="J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1" x14ac:dyDescent="0.25">
      <c r="A29" s="3" t="s">
        <v>207</v>
      </c>
      <c r="B29" s="3">
        <v>8</v>
      </c>
      <c r="C29" s="12" t="s">
        <v>155</v>
      </c>
      <c r="D29" s="12" t="s">
        <v>155</v>
      </c>
      <c r="E29" s="12" t="s">
        <v>155</v>
      </c>
      <c r="F29" s="12" t="s">
        <v>155</v>
      </c>
      <c r="G29" s="12" t="s">
        <v>155</v>
      </c>
      <c r="H29" s="12" t="s">
        <v>155</v>
      </c>
      <c r="I29" s="12" t="s">
        <v>155</v>
      </c>
      <c r="J29" s="12" t="s">
        <v>155</v>
      </c>
      <c r="K29" s="11" t="s">
        <v>209</v>
      </c>
    </row>
    <row r="30" spans="1:11" x14ac:dyDescent="0.25">
      <c r="A30" s="3"/>
      <c r="B30" s="3"/>
      <c r="C30" s="13" t="s">
        <v>187</v>
      </c>
      <c r="D30" s="13" t="s">
        <v>187</v>
      </c>
      <c r="E30" s="13" t="s">
        <v>187</v>
      </c>
      <c r="F30" s="13" t="s">
        <v>187</v>
      </c>
      <c r="G30" s="13" t="s">
        <v>187</v>
      </c>
      <c r="H30" s="13" t="s">
        <v>187</v>
      </c>
      <c r="I30" s="13" t="s">
        <v>187</v>
      </c>
      <c r="J30" s="13" t="s">
        <v>187</v>
      </c>
      <c r="K30" s="11" t="s">
        <v>205</v>
      </c>
    </row>
    <row r="31" spans="1:11" x14ac:dyDescent="0.25">
      <c r="A31" s="3"/>
      <c r="B31" s="3"/>
      <c r="C31" s="9" t="s">
        <v>186</v>
      </c>
      <c r="D31" s="9" t="s">
        <v>186</v>
      </c>
      <c r="E31" s="9" t="s">
        <v>186</v>
      </c>
      <c r="F31" s="9" t="s">
        <v>186</v>
      </c>
      <c r="G31" s="9" t="s">
        <v>186</v>
      </c>
      <c r="H31" s="9" t="s">
        <v>186</v>
      </c>
      <c r="I31" s="9" t="s">
        <v>186</v>
      </c>
      <c r="J31" s="9" t="s">
        <v>186</v>
      </c>
    </row>
    <row r="32" spans="1:11" x14ac:dyDescent="0.25">
      <c r="A32" s="3"/>
      <c r="B32" s="3"/>
      <c r="C32" s="9" t="s">
        <v>188</v>
      </c>
      <c r="D32" s="9" t="s">
        <v>188</v>
      </c>
      <c r="E32" s="9" t="s">
        <v>188</v>
      </c>
      <c r="F32" s="9" t="s">
        <v>188</v>
      </c>
      <c r="G32" s="9" t="s">
        <v>188</v>
      </c>
      <c r="H32" s="9" t="s">
        <v>188</v>
      </c>
      <c r="I32" s="9" t="s">
        <v>188</v>
      </c>
      <c r="J32" s="9" t="s">
        <v>188</v>
      </c>
    </row>
    <row r="33" spans="1:11" ht="45" x14ac:dyDescent="0.25">
      <c r="A33" s="3"/>
      <c r="B33" s="3"/>
      <c r="C33" s="8" t="s">
        <v>189</v>
      </c>
      <c r="D33" s="7" t="s">
        <v>190</v>
      </c>
      <c r="E33" s="7" t="s">
        <v>191</v>
      </c>
      <c r="F33" s="7" t="s">
        <v>192</v>
      </c>
      <c r="G33" s="7" t="s">
        <v>193</v>
      </c>
      <c r="H33" s="7" t="s">
        <v>194</v>
      </c>
      <c r="I33" s="7" t="s">
        <v>195</v>
      </c>
      <c r="J33" s="7" t="s">
        <v>196</v>
      </c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1" x14ac:dyDescent="0.25">
      <c r="A35" s="3" t="s">
        <v>208</v>
      </c>
      <c r="B35" s="3">
        <v>8</v>
      </c>
      <c r="C35" s="12" t="s">
        <v>155</v>
      </c>
      <c r="D35" s="12" t="s">
        <v>155</v>
      </c>
      <c r="E35" s="12" t="s">
        <v>155</v>
      </c>
      <c r="F35" s="12" t="s">
        <v>155</v>
      </c>
      <c r="G35" s="3" t="s">
        <v>155</v>
      </c>
      <c r="H35" s="3" t="s">
        <v>155</v>
      </c>
      <c r="I35" s="3" t="s">
        <v>155</v>
      </c>
      <c r="J35" s="3" t="s">
        <v>155</v>
      </c>
      <c r="K35" s="11" t="s">
        <v>209</v>
      </c>
    </row>
    <row r="36" spans="1:11" x14ac:dyDescent="0.25">
      <c r="A36" s="3"/>
      <c r="B36" s="3"/>
      <c r="C36" s="13" t="s">
        <v>187</v>
      </c>
      <c r="D36" s="13" t="s">
        <v>187</v>
      </c>
      <c r="E36" s="13" t="s">
        <v>187</v>
      </c>
      <c r="F36" s="13" t="s">
        <v>187</v>
      </c>
      <c r="G36" s="3" t="s">
        <v>180</v>
      </c>
      <c r="H36" s="3" t="s">
        <v>180</v>
      </c>
      <c r="I36" s="3" t="s">
        <v>180</v>
      </c>
      <c r="J36" s="3" t="s">
        <v>180</v>
      </c>
      <c r="K36" s="11" t="s">
        <v>205</v>
      </c>
    </row>
    <row r="37" spans="1:11" x14ac:dyDescent="0.25">
      <c r="A37" s="3"/>
      <c r="B37" s="3"/>
      <c r="C37" s="9" t="s">
        <v>186</v>
      </c>
      <c r="D37" s="9" t="s">
        <v>186</v>
      </c>
      <c r="E37" s="9" t="s">
        <v>186</v>
      </c>
      <c r="F37" s="9" t="s">
        <v>186</v>
      </c>
      <c r="G37" s="3"/>
      <c r="H37" s="3"/>
      <c r="I37" s="3"/>
      <c r="J37" s="3"/>
    </row>
    <row r="38" spans="1:11" x14ac:dyDescent="0.25">
      <c r="A38" s="3"/>
      <c r="B38" s="3"/>
      <c r="C38" s="9" t="s">
        <v>188</v>
      </c>
      <c r="D38" s="9" t="s">
        <v>188</v>
      </c>
      <c r="E38" s="9" t="s">
        <v>188</v>
      </c>
      <c r="F38" s="9" t="s">
        <v>188</v>
      </c>
      <c r="G38" s="3"/>
      <c r="H38" s="3"/>
      <c r="I38" s="3"/>
      <c r="J38" s="3"/>
    </row>
    <row r="39" spans="1:11" ht="45" x14ac:dyDescent="0.25">
      <c r="A39" s="3"/>
      <c r="B39" s="3"/>
      <c r="C39" s="8" t="s">
        <v>198</v>
      </c>
      <c r="D39" s="7" t="s">
        <v>199</v>
      </c>
      <c r="E39" s="7" t="s">
        <v>200</v>
      </c>
      <c r="F39" s="8" t="s">
        <v>201</v>
      </c>
      <c r="G39" s="3"/>
      <c r="H39" s="3"/>
      <c r="I39" s="3"/>
      <c r="J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BMS balanceo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 Bree</dc:creator>
  <cp:lastModifiedBy>Alfonso Torres</cp:lastModifiedBy>
  <dcterms:created xsi:type="dcterms:W3CDTF">2022-02-20T20:56:02Z</dcterms:created>
  <dcterms:modified xsi:type="dcterms:W3CDTF">2022-05-02T21:04:21Z</dcterms:modified>
</cp:coreProperties>
</file>